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s\Downloads\"/>
    </mc:Choice>
  </mc:AlternateContent>
  <bookViews>
    <workbookView xWindow="0" yWindow="0" windowWidth="28800" windowHeight="14010" xr2:uid="{00000000-000D-0000-FFFF-FFFF00000000}"/>
  </bookViews>
  <sheets>
    <sheet name="1. Top 10 fleets of the world" sheetId="1" r:id="rId1"/>
    <sheet name="2. Total fleet development" sheetId="2" r:id="rId2"/>
    <sheet name="3. Fleet composition" sheetId="6" r:id="rId3"/>
    <sheet name="4. Average age development" sheetId="4" r:id="rId4"/>
    <sheet name="5. og 6. Orderbook development" sheetId="5" r:id="rId5"/>
  </sheets>
  <calcPr calcId="171027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6" i="1"/>
  <c r="F47" i="2" l="1"/>
  <c r="F46" i="2"/>
  <c r="F45" i="2"/>
  <c r="F44" i="2"/>
  <c r="D17" i="6" l="1"/>
  <c r="C17" i="6"/>
  <c r="B17" i="6"/>
  <c r="E15" i="6"/>
  <c r="E14" i="6"/>
  <c r="E13" i="6"/>
  <c r="E12" i="6"/>
  <c r="E11" i="6"/>
  <c r="E10" i="6"/>
  <c r="E9" i="6"/>
  <c r="E8" i="6"/>
  <c r="E7" i="6"/>
  <c r="E17" i="6" l="1"/>
</calcChain>
</file>

<file path=xl/sharedStrings.xml><?xml version="1.0" encoding="utf-8"?>
<sst xmlns="http://schemas.openxmlformats.org/spreadsheetml/2006/main" count="137" uniqueCount="72">
  <si>
    <t>Top 10 merchant fleets of the world by market value in bill. USD by segments as of 2016</t>
  </si>
  <si>
    <t>Offshore</t>
  </si>
  <si>
    <t>Other segments</t>
  </si>
  <si>
    <t>Chemical</t>
  </si>
  <si>
    <t>Dry bulk</t>
  </si>
  <si>
    <t>Container</t>
  </si>
  <si>
    <t>Liquified gas (LNG and LPG)</t>
  </si>
  <si>
    <t>General cargo</t>
  </si>
  <si>
    <t>Ro-ro cargo</t>
  </si>
  <si>
    <t>Crude oil</t>
  </si>
  <si>
    <t>Oil products</t>
  </si>
  <si>
    <t>Total</t>
  </si>
  <si>
    <t>Greece</t>
  </si>
  <si>
    <t>Japan</t>
  </si>
  <si>
    <t>China</t>
  </si>
  <si>
    <t>United States</t>
  </si>
  <si>
    <t>Germany</t>
  </si>
  <si>
    <t>Norway</t>
  </si>
  <si>
    <t>United Kingdom</t>
  </si>
  <si>
    <t>Singapore</t>
  </si>
  <si>
    <t>Korea, South</t>
  </si>
  <si>
    <t>Denmark</t>
  </si>
  <si>
    <t>Source: Menon Economics</t>
  </si>
  <si>
    <t>NOR</t>
  </si>
  <si>
    <t>NIS</t>
  </si>
  <si>
    <t>Foreign flags</t>
  </si>
  <si>
    <t>2011</t>
  </si>
  <si>
    <t>2012</t>
  </si>
  <si>
    <t>2013</t>
  </si>
  <si>
    <t>2014</t>
  </si>
  <si>
    <t>2015</t>
  </si>
  <si>
    <t>2016</t>
  </si>
  <si>
    <t>2017</t>
  </si>
  <si>
    <t>Year</t>
  </si>
  <si>
    <t xml:space="preserve">NOR </t>
  </si>
  <si>
    <t xml:space="preserve">NIS </t>
  </si>
  <si>
    <t>Norwegian flag</t>
  </si>
  <si>
    <t>Development in Norwegian-controlled orderbook - number of ships and value 2007-2017</t>
  </si>
  <si>
    <t>The foreign-going fleet</t>
  </si>
  <si>
    <t>January 1</t>
  </si>
  <si>
    <t>Number of ships</t>
  </si>
  <si>
    <t>2007</t>
  </si>
  <si>
    <t>2008</t>
  </si>
  <si>
    <t>2009</t>
  </si>
  <si>
    <t>2010</t>
  </si>
  <si>
    <t>Development in Norwegian-controlled fleet by number of ships</t>
  </si>
  <si>
    <t>Development in average age of vessels in the Norwegian-controlled fleet 2007-2017</t>
  </si>
  <si>
    <t>Foreign-going fleet, weighted by gt.</t>
  </si>
  <si>
    <t>Source: Norwegian Shipowners' Association</t>
  </si>
  <si>
    <t>Value (bill. NOK)</t>
  </si>
  <si>
    <t>Number of units</t>
  </si>
  <si>
    <t>Development in Norwegian-controlled orderbook -  mobile offshore units in number and value 2007-2017</t>
  </si>
  <si>
    <t>Ships over  100 gt.</t>
  </si>
  <si>
    <t>Total number of ships</t>
  </si>
  <si>
    <t>Offshore service</t>
  </si>
  <si>
    <t>Other dry cargo vessels</t>
  </si>
  <si>
    <t>Chemical tankers</t>
  </si>
  <si>
    <t>Gas tankers</t>
  </si>
  <si>
    <t>Bulk carriers</t>
  </si>
  <si>
    <t>Other oil tankers</t>
  </si>
  <si>
    <t>Shuttle-/storage tankers</t>
  </si>
  <si>
    <t>Passenger vessels/ferries</t>
  </si>
  <si>
    <t>Combined carriers</t>
  </si>
  <si>
    <t>Date</t>
  </si>
  <si>
    <t xml:space="preserve"> 1.1</t>
  </si>
  <si>
    <t xml:space="preserve"> 1.7</t>
  </si>
  <si>
    <t>1.7</t>
  </si>
  <si>
    <t xml:space="preserve">  1.1</t>
  </si>
  <si>
    <t xml:space="preserve">  1.7</t>
  </si>
  <si>
    <t>Norwegian-controlled foreign-going fleet composition as of 1 July 2017, by number of ships</t>
  </si>
  <si>
    <t>2017, July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</si>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</sst>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#,##0.0"/>
    <numFmt numFmtId="167" formatCode="#\ 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49" fontId="4" fillId="0" borderId="0" xfId="0" applyNumberFormat="1" applyFont="1" applyFill="1"/>
    <xf numFmtId="3" fontId="4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0" fontId="6" fillId="0" borderId="0" xfId="0" applyFont="1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3" fillId="0" borderId="0" xfId="0" applyFont="1" applyBorder="1"/>
    <xf numFmtId="3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4" fillId="0" borderId="0" xfId="0" applyFont="1" applyFill="1"/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/>
    <xf numFmtId="0" fontId="5" fillId="0" borderId="0" xfId="0" applyFont="1" applyFill="1"/>
    <xf numFmtId="3" fontId="4" fillId="0" borderId="0" xfId="0" applyNumberFormat="1" applyFont="1" applyFill="1" applyAlignment="1">
      <alignment horizontal="centerContinuous" wrapText="1"/>
    </xf>
    <xf numFmtId="0" fontId="5" fillId="0" borderId="0" xfId="0" applyFont="1" applyFill="1" applyAlignment="1">
      <alignment horizontal="centerContinuous" wrapText="1"/>
    </xf>
    <xf numFmtId="3" fontId="9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/>
    <xf numFmtId="0" fontId="12" fillId="2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7" fillId="2" borderId="0" xfId="0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8" fillId="2" borderId="0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2"/>
  <sheetViews>
    <sheetView tabSelected="1" workbookViewId="0">
      <selection activeCell="C6" sqref="C6"/>
    </sheetView>
  </sheetViews>
  <sheetFormatPr defaultColWidth="10.81640625" defaultRowHeight="14.5" x14ac:dyDescent="0.35"/>
  <cols>
    <col min="1" max="1" width="16.1796875" style="16" customWidth="1"/>
    <col min="2" max="2" width="8.1796875" style="16" bestFit="1" customWidth="1"/>
    <col min="3" max="3" width="14.1796875" style="16" bestFit="1" customWidth="1"/>
    <col min="4" max="4" width="8.453125" style="16" bestFit="1" customWidth="1"/>
    <col min="5" max="5" width="7.81640625" style="16" bestFit="1" customWidth="1"/>
    <col min="6" max="6" width="9.1796875" style="16" bestFit="1" customWidth="1"/>
    <col min="7" max="7" width="23.54296875" style="16" bestFit="1" customWidth="1"/>
    <col min="8" max="8" width="12.453125" style="16" bestFit="1" customWidth="1"/>
    <col min="9" max="9" width="10.453125" style="16" bestFit="1" customWidth="1"/>
    <col min="10" max="10" width="8.26953125" style="16" bestFit="1" customWidth="1"/>
    <col min="11" max="11" width="12.26953125" style="16" customWidth="1"/>
    <col min="12" max="12" width="8.1796875" style="16" bestFit="1" customWidth="1"/>
    <col min="13" max="16384" width="10.81640625" style="16"/>
  </cols>
  <sheetData>
    <row r="3" spans="1:12" s="19" customFormat="1" x14ac:dyDescent="0.35">
      <c r="A3" s="51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19" customFormat="1" x14ac:dyDescent="0.3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19" customFormat="1" x14ac:dyDescent="0.35">
      <c r="A5"/>
      <c r="B5" s="53" t="s">
        <v>1</v>
      </c>
      <c r="C5" s="53" t="s">
        <v>2</v>
      </c>
      <c r="D5" s="53" t="s">
        <v>3</v>
      </c>
      <c r="E5" s="53" t="s">
        <v>4</v>
      </c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</row>
    <row r="6" spans="1:12" s="19" customFormat="1" x14ac:dyDescent="0.35">
      <c r="A6" t="s">
        <v>12</v>
      </c>
      <c r="B6" s="54">
        <v>0.85508286387848742</v>
      </c>
      <c r="C6" s="54">
        <v>0.30375457233867093</v>
      </c>
      <c r="D6" s="54">
        <v>7.108996840345454</v>
      </c>
      <c r="E6" s="54">
        <v>23.782010672033824</v>
      </c>
      <c r="F6" s="54">
        <v>8.0403823969847412</v>
      </c>
      <c r="G6" s="54">
        <v>9.3218107681159488</v>
      </c>
      <c r="H6" s="54">
        <v>0.9996710239485127</v>
      </c>
      <c r="I6" s="54">
        <v>0.5819827944190662</v>
      </c>
      <c r="J6" s="54">
        <v>47.82941038329438</v>
      </c>
      <c r="K6" s="54">
        <v>5.8584006663504189</v>
      </c>
      <c r="L6" s="55">
        <f>SUM(B6:K6)</f>
        <v>104.6815029817095</v>
      </c>
    </row>
    <row r="7" spans="1:12" s="19" customFormat="1" x14ac:dyDescent="0.35">
      <c r="A7" t="s">
        <v>13</v>
      </c>
      <c r="B7" s="54">
        <v>1.0933717743505884</v>
      </c>
      <c r="C7" s="54">
        <v>1.1805285802154801</v>
      </c>
      <c r="D7" s="54">
        <v>5.2002369419593819</v>
      </c>
      <c r="E7" s="54">
        <v>28.691046698733494</v>
      </c>
      <c r="F7" s="54">
        <v>7.2183465428343974</v>
      </c>
      <c r="G7" s="54">
        <v>14.029604490869643</v>
      </c>
      <c r="H7" s="54">
        <v>13.376595214284873</v>
      </c>
      <c r="I7" s="54">
        <v>7.043532007783317</v>
      </c>
      <c r="J7" s="54">
        <v>13.790752214669892</v>
      </c>
      <c r="K7" s="54">
        <v>5.9018359940715124</v>
      </c>
      <c r="L7" s="55">
        <f t="shared" ref="L7:L15" si="0">SUM(B7:K7)</f>
        <v>97.525850459772585</v>
      </c>
    </row>
    <row r="8" spans="1:12" s="19" customFormat="1" x14ac:dyDescent="0.35">
      <c r="A8" t="s">
        <v>14</v>
      </c>
      <c r="B8" s="54">
        <v>5.3155271276195313</v>
      </c>
      <c r="C8" s="54">
        <v>1.2672865308476666</v>
      </c>
      <c r="D8" s="54">
        <v>2.1789548511737613</v>
      </c>
      <c r="E8" s="54">
        <v>17.708282878334899</v>
      </c>
      <c r="F8" s="54">
        <v>10.283993169849978</v>
      </c>
      <c r="G8" s="54">
        <v>2.6797018891683417</v>
      </c>
      <c r="H8" s="54">
        <v>8.902063108724926</v>
      </c>
      <c r="I8" s="54">
        <v>0.29657478023943562</v>
      </c>
      <c r="J8" s="54">
        <v>14.034958877399973</v>
      </c>
      <c r="K8" s="54">
        <v>3.6249988196249032</v>
      </c>
      <c r="L8" s="55">
        <f t="shared" si="0"/>
        <v>66.292342032983413</v>
      </c>
    </row>
    <row r="9" spans="1:12" s="19" customFormat="1" x14ac:dyDescent="0.35">
      <c r="A9" t="s">
        <v>15</v>
      </c>
      <c r="B9" s="54">
        <v>24.741253074244106</v>
      </c>
      <c r="C9" s="54">
        <v>5.0685486502825805</v>
      </c>
      <c r="D9" s="54">
        <v>5.1767216425292553</v>
      </c>
      <c r="E9" s="54">
        <v>4.783615909744241</v>
      </c>
      <c r="F9" s="54">
        <v>1.1167001589028231</v>
      </c>
      <c r="G9" s="54">
        <v>2.9511432471281833</v>
      </c>
      <c r="H9" s="54">
        <v>2.2799581321620184</v>
      </c>
      <c r="I9" s="54">
        <v>0.29122346363852203</v>
      </c>
      <c r="J9" s="54">
        <v>11.317299743441762</v>
      </c>
      <c r="K9" s="54">
        <v>0.23391229423143428</v>
      </c>
      <c r="L9" s="55">
        <f t="shared" si="0"/>
        <v>57.960376316304924</v>
      </c>
    </row>
    <row r="10" spans="1:12" s="19" customFormat="1" x14ac:dyDescent="0.35">
      <c r="A10" t="s">
        <v>16</v>
      </c>
      <c r="B10" s="54">
        <v>1.4215856257531323</v>
      </c>
      <c r="C10" s="54">
        <v>0.1498042125528358</v>
      </c>
      <c r="D10" s="54">
        <v>3.2359025815589506</v>
      </c>
      <c r="E10" s="54">
        <v>4.9107813255310804</v>
      </c>
      <c r="F10" s="54">
        <v>28.604340080536982</v>
      </c>
      <c r="G10" s="54">
        <v>1.6861109256437468</v>
      </c>
      <c r="H10" s="54">
        <v>11.705259267034158</v>
      </c>
      <c r="I10" s="54">
        <v>0.48789247414386105</v>
      </c>
      <c r="J10" s="54">
        <v>4.1699231728440935</v>
      </c>
      <c r="K10" s="54">
        <v>1.4790948837474152</v>
      </c>
      <c r="L10" s="55">
        <f t="shared" si="0"/>
        <v>57.850694549346258</v>
      </c>
    </row>
    <row r="11" spans="1:12" s="19" customFormat="1" x14ac:dyDescent="0.35">
      <c r="A11" t="s">
        <v>17</v>
      </c>
      <c r="B11" s="54">
        <v>18.902949615603539</v>
      </c>
      <c r="C11" s="54">
        <v>8.3435483090615534</v>
      </c>
      <c r="D11" s="54">
        <v>3.6146265379899987</v>
      </c>
      <c r="E11" s="54">
        <v>1.2032327585935094</v>
      </c>
      <c r="F11" s="54">
        <v>0.56111518843655317</v>
      </c>
      <c r="G11" s="54">
        <v>4.5867632364494764</v>
      </c>
      <c r="H11" s="54">
        <v>6.1387811490822459</v>
      </c>
      <c r="I11" s="54">
        <v>2.8722216174767343</v>
      </c>
      <c r="J11" s="54">
        <v>4.8671305885813378</v>
      </c>
      <c r="K11" s="54">
        <v>0.19643937162627109</v>
      </c>
      <c r="L11" s="55">
        <f t="shared" si="0"/>
        <v>51.28680837290122</v>
      </c>
    </row>
    <row r="12" spans="1:12" s="19" customFormat="1" x14ac:dyDescent="0.35">
      <c r="A12" t="s">
        <v>18</v>
      </c>
      <c r="B12" s="54">
        <v>5.498885839369386</v>
      </c>
      <c r="C12" s="54">
        <v>2.3283082992950628</v>
      </c>
      <c r="D12" s="54">
        <v>2.1793834409462276</v>
      </c>
      <c r="E12" s="54">
        <v>5.3776609072768808</v>
      </c>
      <c r="F12" s="54">
        <v>3.352139751412067</v>
      </c>
      <c r="G12" s="54">
        <v>12.459174065725609</v>
      </c>
      <c r="H12" s="54">
        <v>3.1927612959422924</v>
      </c>
      <c r="I12" s="54">
        <v>1.6090772550119694</v>
      </c>
      <c r="J12" s="54">
        <v>9.3826150139424449</v>
      </c>
      <c r="K12" s="54">
        <v>1.4025638827828457</v>
      </c>
      <c r="L12" s="55">
        <f t="shared" si="0"/>
        <v>46.782569751704784</v>
      </c>
    </row>
    <row r="13" spans="1:12" s="19" customFormat="1" x14ac:dyDescent="0.35">
      <c r="A13" t="s">
        <v>19</v>
      </c>
      <c r="B13" s="54">
        <v>7.1900385366592525</v>
      </c>
      <c r="C13" s="54">
        <v>1.223225533896422</v>
      </c>
      <c r="D13" s="54">
        <v>1.9047518007101685</v>
      </c>
      <c r="E13" s="54">
        <v>3.9233474774575816</v>
      </c>
      <c r="F13" s="54">
        <v>5.692971830329312</v>
      </c>
      <c r="G13" s="54">
        <v>1.3034747401958724</v>
      </c>
      <c r="H13" s="54">
        <v>2.801943824780992</v>
      </c>
      <c r="I13" s="54">
        <v>0.43072999686492369</v>
      </c>
      <c r="J13" s="54">
        <v>5.4198270010380156</v>
      </c>
      <c r="K13" s="54">
        <v>3.1771758280382203</v>
      </c>
      <c r="L13" s="55">
        <f t="shared" si="0"/>
        <v>33.067486569970761</v>
      </c>
    </row>
    <row r="14" spans="1:12" s="19" customFormat="1" x14ac:dyDescent="0.35">
      <c r="A14" t="s">
        <v>20</v>
      </c>
      <c r="B14" s="54">
        <v>2.4087210908677235E-2</v>
      </c>
      <c r="C14" s="54">
        <v>0.81924074453841822</v>
      </c>
      <c r="D14" s="54">
        <v>2.6605478743414146</v>
      </c>
      <c r="E14" s="54">
        <v>6.5115696288534615</v>
      </c>
      <c r="F14" s="54">
        <v>3.3793545806789331</v>
      </c>
      <c r="G14" s="54">
        <v>2.7868483005909326</v>
      </c>
      <c r="H14" s="54">
        <v>2.9882485581097775</v>
      </c>
      <c r="I14" s="54">
        <v>0.94067751684283307</v>
      </c>
      <c r="J14" s="54">
        <v>4.9176921316512887</v>
      </c>
      <c r="K14" s="54">
        <v>0.19087902617741098</v>
      </c>
      <c r="L14" s="55">
        <f t="shared" si="0"/>
        <v>25.219145572693147</v>
      </c>
    </row>
    <row r="15" spans="1:12" s="19" customFormat="1" x14ac:dyDescent="0.35">
      <c r="A15" t="s">
        <v>21</v>
      </c>
      <c r="B15" s="54">
        <v>2.3280546739952905</v>
      </c>
      <c r="C15" s="54">
        <v>0.91814981407436724</v>
      </c>
      <c r="D15" s="54">
        <v>4.0286478352029169</v>
      </c>
      <c r="E15" s="54">
        <v>0.82813036370195847</v>
      </c>
      <c r="F15" s="54">
        <v>7.7296674022774772</v>
      </c>
      <c r="G15" s="54">
        <v>0.72764186358946004</v>
      </c>
      <c r="H15" s="54">
        <v>0.88393725809837287</v>
      </c>
      <c r="I15" s="54">
        <v>0.4875663608518665</v>
      </c>
      <c r="J15" s="54">
        <v>1.0672220813214224</v>
      </c>
      <c r="K15" s="54">
        <v>2.1420268924882411</v>
      </c>
      <c r="L15" s="55">
        <f t="shared" si="0"/>
        <v>21.141044545601375</v>
      </c>
    </row>
    <row r="16" spans="1:12" s="19" customFormat="1" x14ac:dyDescent="0.35">
      <c r="A1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s="19" customFormat="1" x14ac:dyDescent="0.35">
      <c r="A17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x14ac:dyDescent="0.35">
      <c r="A18" s="50" t="s">
        <v>22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x14ac:dyDescent="0.35">
      <c r="A1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x14ac:dyDescent="0.35">
      <c r="A2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x14ac:dyDescent="0.35">
      <c r="A21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x14ac:dyDescent="0.35">
      <c r="A2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"/>
  <sheetViews>
    <sheetView topLeftCell="A10" workbookViewId="0">
      <selection activeCell="I28" sqref="I28"/>
    </sheetView>
  </sheetViews>
  <sheetFormatPr defaultColWidth="11.453125" defaultRowHeight="14.5" x14ac:dyDescent="0.35"/>
  <cols>
    <col min="4" max="4" width="11.81640625" customWidth="1"/>
  </cols>
  <sheetData>
    <row r="2" spans="1:6" s="18" customFormat="1" x14ac:dyDescent="0.35"/>
    <row r="3" spans="1:6" s="18" customFormat="1" x14ac:dyDescent="0.35">
      <c r="A3" s="9" t="s">
        <v>45</v>
      </c>
      <c r="B3" s="20"/>
      <c r="C3" s="1"/>
      <c r="D3" s="1"/>
      <c r="E3" s="1"/>
    </row>
    <row r="4" spans="1:6" s="18" customFormat="1" x14ac:dyDescent="0.35">
      <c r="A4" s="9"/>
      <c r="B4" s="1"/>
      <c r="C4" s="1"/>
      <c r="D4" s="1"/>
      <c r="E4" s="1"/>
    </row>
    <row r="5" spans="1:6" s="18" customFormat="1" x14ac:dyDescent="0.35">
      <c r="A5" s="36" t="s">
        <v>33</v>
      </c>
      <c r="B5" s="36" t="s">
        <v>63</v>
      </c>
      <c r="C5" s="36" t="s">
        <v>23</v>
      </c>
      <c r="D5" s="36" t="s">
        <v>24</v>
      </c>
      <c r="E5" s="36" t="s">
        <v>25</v>
      </c>
      <c r="F5" s="37" t="s">
        <v>11</v>
      </c>
    </row>
    <row r="6" spans="1:6" s="18" customFormat="1" x14ac:dyDescent="0.35">
      <c r="A6" s="36">
        <v>1950</v>
      </c>
      <c r="B6" s="36" t="s">
        <v>64</v>
      </c>
      <c r="C6" s="38">
        <v>1026</v>
      </c>
      <c r="D6" s="38">
        <v>0</v>
      </c>
      <c r="E6" s="38"/>
      <c r="F6" s="38">
        <v>1026</v>
      </c>
    </row>
    <row r="7" spans="1:6" s="18" customFormat="1" x14ac:dyDescent="0.35">
      <c r="A7" s="36">
        <v>1955</v>
      </c>
      <c r="B7" s="36" t="s">
        <v>65</v>
      </c>
      <c r="C7" s="38">
        <v>1133</v>
      </c>
      <c r="D7" s="38">
        <v>0</v>
      </c>
      <c r="E7" s="38"/>
      <c r="F7" s="38">
        <v>1133</v>
      </c>
    </row>
    <row r="8" spans="1:6" s="18" customFormat="1" x14ac:dyDescent="0.35">
      <c r="A8" s="36">
        <v>1960</v>
      </c>
      <c r="B8" s="36" t="s">
        <v>65</v>
      </c>
      <c r="C8" s="38">
        <v>1414</v>
      </c>
      <c r="D8" s="38">
        <v>0</v>
      </c>
      <c r="E8" s="38"/>
      <c r="F8" s="38">
        <v>1414</v>
      </c>
    </row>
    <row r="9" spans="1:6" s="18" customFormat="1" x14ac:dyDescent="0.35">
      <c r="A9" s="36">
        <v>1965</v>
      </c>
      <c r="B9" s="36" t="s">
        <v>65</v>
      </c>
      <c r="C9" s="38">
        <v>1468</v>
      </c>
      <c r="D9" s="38">
        <v>0</v>
      </c>
      <c r="E9" s="38"/>
      <c r="F9" s="38">
        <v>1468</v>
      </c>
    </row>
    <row r="10" spans="1:6" s="18" customFormat="1" x14ac:dyDescent="0.35">
      <c r="A10" s="36">
        <v>1970</v>
      </c>
      <c r="B10" s="36" t="s">
        <v>64</v>
      </c>
      <c r="C10" s="38">
        <v>1357</v>
      </c>
      <c r="D10" s="38">
        <v>0</v>
      </c>
      <c r="E10" s="38"/>
      <c r="F10" s="38">
        <v>1357</v>
      </c>
    </row>
    <row r="11" spans="1:6" s="18" customFormat="1" x14ac:dyDescent="0.35">
      <c r="A11" s="36">
        <v>1973</v>
      </c>
      <c r="B11" s="39" t="s">
        <v>66</v>
      </c>
      <c r="C11" s="38">
        <v>1236</v>
      </c>
      <c r="D11" s="38">
        <v>0</v>
      </c>
      <c r="E11" s="38"/>
      <c r="F11" s="40">
        <v>1236</v>
      </c>
    </row>
    <row r="12" spans="1:6" s="18" customFormat="1" x14ac:dyDescent="0.35">
      <c r="A12" s="41">
        <v>1974.5</v>
      </c>
      <c r="B12" s="36" t="s">
        <v>64</v>
      </c>
      <c r="C12" s="38">
        <v>1150</v>
      </c>
      <c r="D12" s="38">
        <v>0</v>
      </c>
      <c r="E12" s="38"/>
      <c r="F12" s="38">
        <v>1150</v>
      </c>
    </row>
    <row r="13" spans="1:6" s="18" customFormat="1" x14ac:dyDescent="0.35">
      <c r="A13" s="36">
        <v>1980</v>
      </c>
      <c r="B13" s="36" t="s">
        <v>64</v>
      </c>
      <c r="C13" s="21">
        <v>836</v>
      </c>
      <c r="D13" s="38">
        <v>0</v>
      </c>
      <c r="E13" s="38"/>
      <c r="F13" s="40">
        <v>836</v>
      </c>
    </row>
    <row r="14" spans="1:6" s="18" customFormat="1" x14ac:dyDescent="0.35">
      <c r="A14" s="36">
        <v>1985</v>
      </c>
      <c r="B14" s="36" t="s">
        <v>64</v>
      </c>
      <c r="C14" s="21">
        <v>754</v>
      </c>
      <c r="D14" s="38">
        <v>0</v>
      </c>
      <c r="E14" s="21">
        <v>303</v>
      </c>
      <c r="F14" s="40">
        <v>1057</v>
      </c>
    </row>
    <row r="15" spans="1:6" s="18" customFormat="1" x14ac:dyDescent="0.35">
      <c r="A15" s="36">
        <v>1986</v>
      </c>
      <c r="B15" s="36" t="s">
        <v>64</v>
      </c>
      <c r="C15" s="21">
        <v>667</v>
      </c>
      <c r="D15" s="38">
        <v>0</v>
      </c>
      <c r="E15" s="21">
        <v>349</v>
      </c>
      <c r="F15" s="40">
        <v>1016</v>
      </c>
    </row>
    <row r="16" spans="1:6" s="18" customFormat="1" x14ac:dyDescent="0.35">
      <c r="A16" s="36">
        <v>1987</v>
      </c>
      <c r="B16" s="36" t="s">
        <v>64</v>
      </c>
      <c r="C16" s="21">
        <v>550</v>
      </c>
      <c r="D16" s="38">
        <v>0</v>
      </c>
      <c r="E16" s="21">
        <v>417</v>
      </c>
      <c r="F16" s="40">
        <v>967</v>
      </c>
    </row>
    <row r="17" spans="1:6" s="18" customFormat="1" x14ac:dyDescent="0.35">
      <c r="A17" s="36">
        <v>1988</v>
      </c>
      <c r="B17" s="36" t="s">
        <v>64</v>
      </c>
      <c r="C17" s="21">
        <v>392</v>
      </c>
      <c r="D17" s="21">
        <v>133</v>
      </c>
      <c r="E17" s="21">
        <v>484</v>
      </c>
      <c r="F17" s="40">
        <v>1009</v>
      </c>
    </row>
    <row r="18" spans="1:6" s="18" customFormat="1" x14ac:dyDescent="0.35">
      <c r="A18" s="36">
        <v>1989</v>
      </c>
      <c r="B18" s="36" t="s">
        <v>64</v>
      </c>
      <c r="C18" s="21">
        <v>311</v>
      </c>
      <c r="D18" s="21">
        <v>430</v>
      </c>
      <c r="E18" s="21">
        <v>409</v>
      </c>
      <c r="F18" s="40">
        <v>1150</v>
      </c>
    </row>
    <row r="19" spans="1:6" s="18" customFormat="1" x14ac:dyDescent="0.35">
      <c r="A19" s="36">
        <v>1990</v>
      </c>
      <c r="B19" s="36" t="s">
        <v>64</v>
      </c>
      <c r="C19" s="21">
        <v>266</v>
      </c>
      <c r="D19" s="21">
        <v>774</v>
      </c>
      <c r="E19" s="21">
        <v>367</v>
      </c>
      <c r="F19" s="40">
        <v>1407</v>
      </c>
    </row>
    <row r="20" spans="1:6" s="18" customFormat="1" x14ac:dyDescent="0.35">
      <c r="A20" s="36">
        <v>1991</v>
      </c>
      <c r="B20" s="36" t="s">
        <v>64</v>
      </c>
      <c r="C20" s="21">
        <v>275</v>
      </c>
      <c r="D20" s="21">
        <v>887</v>
      </c>
      <c r="E20" s="21">
        <v>380</v>
      </c>
      <c r="F20" s="40">
        <v>1542</v>
      </c>
    </row>
    <row r="21" spans="1:6" s="18" customFormat="1" x14ac:dyDescent="0.35">
      <c r="A21" s="36">
        <v>1992</v>
      </c>
      <c r="B21" s="36" t="s">
        <v>64</v>
      </c>
      <c r="C21" s="21">
        <v>255</v>
      </c>
      <c r="D21" s="21">
        <v>896</v>
      </c>
      <c r="E21" s="21">
        <v>365</v>
      </c>
      <c r="F21" s="40">
        <v>1516</v>
      </c>
    </row>
    <row r="22" spans="1:6" s="18" customFormat="1" x14ac:dyDescent="0.35">
      <c r="A22" s="36">
        <v>1993</v>
      </c>
      <c r="B22" s="42" t="s">
        <v>64</v>
      </c>
      <c r="C22" s="21">
        <v>254</v>
      </c>
      <c r="D22" s="21">
        <v>858</v>
      </c>
      <c r="E22" s="21">
        <v>354</v>
      </c>
      <c r="F22" s="40">
        <v>1466</v>
      </c>
    </row>
    <row r="23" spans="1:6" s="18" customFormat="1" x14ac:dyDescent="0.35">
      <c r="A23" s="36">
        <v>1994</v>
      </c>
      <c r="B23" s="36" t="s">
        <v>64</v>
      </c>
      <c r="C23" s="21">
        <v>247</v>
      </c>
      <c r="D23" s="21">
        <v>790</v>
      </c>
      <c r="E23" s="21">
        <v>347</v>
      </c>
      <c r="F23" s="40">
        <v>1384</v>
      </c>
    </row>
    <row r="24" spans="1:6" s="18" customFormat="1" x14ac:dyDescent="0.35">
      <c r="A24" s="36">
        <v>1995</v>
      </c>
      <c r="B24" s="36" t="s">
        <v>64</v>
      </c>
      <c r="C24" s="21">
        <v>254</v>
      </c>
      <c r="D24" s="21">
        <v>759</v>
      </c>
      <c r="E24" s="21">
        <v>372</v>
      </c>
      <c r="F24" s="40">
        <v>1385</v>
      </c>
    </row>
    <row r="25" spans="1:6" s="18" customFormat="1" x14ac:dyDescent="0.35">
      <c r="A25" s="36">
        <v>1996</v>
      </c>
      <c r="B25" s="36" t="s">
        <v>64</v>
      </c>
      <c r="C25" s="21">
        <v>256</v>
      </c>
      <c r="D25" s="21">
        <v>704</v>
      </c>
      <c r="E25" s="21">
        <v>425</v>
      </c>
      <c r="F25" s="40">
        <v>1385</v>
      </c>
    </row>
    <row r="26" spans="1:6" s="18" customFormat="1" x14ac:dyDescent="0.35">
      <c r="A26" s="36">
        <v>1997</v>
      </c>
      <c r="B26" s="36" t="s">
        <v>64</v>
      </c>
      <c r="C26" s="21">
        <v>255</v>
      </c>
      <c r="D26" s="21">
        <v>686</v>
      </c>
      <c r="E26" s="21">
        <v>506</v>
      </c>
      <c r="F26" s="40">
        <v>1447</v>
      </c>
    </row>
    <row r="27" spans="1:6" s="18" customFormat="1" x14ac:dyDescent="0.35">
      <c r="A27" s="36">
        <v>1998</v>
      </c>
      <c r="B27" s="36" t="s">
        <v>64</v>
      </c>
      <c r="C27" s="21">
        <v>263</v>
      </c>
      <c r="D27" s="21">
        <v>723</v>
      </c>
      <c r="E27" s="21">
        <v>558</v>
      </c>
      <c r="F27" s="40">
        <v>1544</v>
      </c>
    </row>
    <row r="28" spans="1:6" s="18" customFormat="1" x14ac:dyDescent="0.35">
      <c r="A28" s="36">
        <v>1999</v>
      </c>
      <c r="B28" s="36" t="s">
        <v>64</v>
      </c>
      <c r="C28" s="21">
        <v>279</v>
      </c>
      <c r="D28" s="21">
        <v>751</v>
      </c>
      <c r="E28" s="21">
        <v>592</v>
      </c>
      <c r="F28" s="40">
        <v>1622</v>
      </c>
    </row>
    <row r="29" spans="1:6" s="18" customFormat="1" x14ac:dyDescent="0.35">
      <c r="A29" s="36">
        <v>2000</v>
      </c>
      <c r="B29" s="36" t="s">
        <v>64</v>
      </c>
      <c r="C29" s="21">
        <v>283</v>
      </c>
      <c r="D29" s="21">
        <v>757</v>
      </c>
      <c r="E29" s="21">
        <v>620</v>
      </c>
      <c r="F29" s="40">
        <v>1660</v>
      </c>
    </row>
    <row r="30" spans="1:6" s="18" customFormat="1" x14ac:dyDescent="0.35">
      <c r="A30" s="36">
        <v>2001</v>
      </c>
      <c r="B30" s="36" t="s">
        <v>64</v>
      </c>
      <c r="C30" s="21">
        <v>261</v>
      </c>
      <c r="D30" s="21">
        <v>767</v>
      </c>
      <c r="E30" s="21">
        <v>702</v>
      </c>
      <c r="F30" s="40">
        <v>1730</v>
      </c>
    </row>
    <row r="31" spans="1:6" s="18" customFormat="1" x14ac:dyDescent="0.35">
      <c r="A31" s="36">
        <v>2002</v>
      </c>
      <c r="B31" s="36" t="s">
        <v>64</v>
      </c>
      <c r="C31" s="21">
        <v>240</v>
      </c>
      <c r="D31" s="21">
        <v>775</v>
      </c>
      <c r="E31" s="21">
        <v>703</v>
      </c>
      <c r="F31" s="40">
        <v>1718</v>
      </c>
    </row>
    <row r="32" spans="1:6" s="18" customFormat="1" x14ac:dyDescent="0.35">
      <c r="A32" s="36">
        <v>2003</v>
      </c>
      <c r="B32" s="36" t="s">
        <v>64</v>
      </c>
      <c r="C32" s="21">
        <v>233</v>
      </c>
      <c r="D32" s="21">
        <v>750</v>
      </c>
      <c r="E32" s="43">
        <v>687</v>
      </c>
      <c r="F32" s="44">
        <v>1670</v>
      </c>
    </row>
    <row r="33" spans="1:6" s="18" customFormat="1" x14ac:dyDescent="0.35">
      <c r="A33" s="36">
        <v>2004</v>
      </c>
      <c r="B33" s="42" t="s">
        <v>67</v>
      </c>
      <c r="C33" s="21">
        <v>231</v>
      </c>
      <c r="D33" s="21">
        <v>722</v>
      </c>
      <c r="E33" s="21">
        <v>669</v>
      </c>
      <c r="F33" s="40">
        <v>1622</v>
      </c>
    </row>
    <row r="34" spans="1:6" x14ac:dyDescent="0.35">
      <c r="A34" s="36">
        <v>2005</v>
      </c>
      <c r="B34" s="42" t="s">
        <v>67</v>
      </c>
      <c r="C34" s="21">
        <v>225</v>
      </c>
      <c r="D34" s="21">
        <v>692</v>
      </c>
      <c r="E34" s="21">
        <v>697</v>
      </c>
      <c r="F34" s="40">
        <v>1614</v>
      </c>
    </row>
    <row r="35" spans="1:6" s="17" customFormat="1" x14ac:dyDescent="0.35">
      <c r="A35" s="36">
        <v>2006</v>
      </c>
      <c r="B35" s="42" t="s">
        <v>67</v>
      </c>
      <c r="C35" s="21">
        <v>242</v>
      </c>
      <c r="D35" s="21">
        <v>629</v>
      </c>
      <c r="E35" s="21">
        <v>771</v>
      </c>
      <c r="F35" s="38">
        <v>1642</v>
      </c>
    </row>
    <row r="36" spans="1:6" x14ac:dyDescent="0.35">
      <c r="A36" s="36">
        <v>2007</v>
      </c>
      <c r="B36" s="42" t="s">
        <v>67</v>
      </c>
      <c r="C36" s="21">
        <v>259</v>
      </c>
      <c r="D36" s="21">
        <v>637</v>
      </c>
      <c r="E36" s="45">
        <v>878</v>
      </c>
      <c r="F36" s="14">
        <v>1774</v>
      </c>
    </row>
    <row r="37" spans="1:6" x14ac:dyDescent="0.35">
      <c r="A37" s="36">
        <v>2008</v>
      </c>
      <c r="B37" s="42" t="s">
        <v>67</v>
      </c>
      <c r="C37" s="21">
        <v>272</v>
      </c>
      <c r="D37" s="21">
        <v>616</v>
      </c>
      <c r="E37" s="45">
        <v>932</v>
      </c>
      <c r="F37" s="14">
        <v>1820</v>
      </c>
    </row>
    <row r="38" spans="1:6" x14ac:dyDescent="0.35">
      <c r="A38" s="36">
        <v>2009</v>
      </c>
      <c r="B38" s="42" t="s">
        <v>67</v>
      </c>
      <c r="C38" s="21">
        <v>271</v>
      </c>
      <c r="D38" s="21">
        <v>621</v>
      </c>
      <c r="E38" s="45">
        <v>984</v>
      </c>
      <c r="F38" s="14">
        <v>1876</v>
      </c>
    </row>
    <row r="39" spans="1:6" x14ac:dyDescent="0.35">
      <c r="A39" s="36">
        <v>2010</v>
      </c>
      <c r="B39" s="42" t="s">
        <v>67</v>
      </c>
      <c r="C39" s="46">
        <v>260</v>
      </c>
      <c r="D39" s="46">
        <v>584</v>
      </c>
      <c r="E39" s="45">
        <v>992</v>
      </c>
      <c r="F39" s="14">
        <v>1836</v>
      </c>
    </row>
    <row r="40" spans="1:6" x14ac:dyDescent="0.35">
      <c r="A40" s="36">
        <v>2011</v>
      </c>
      <c r="B40" s="42" t="s">
        <v>67</v>
      </c>
      <c r="C40" s="46">
        <v>226</v>
      </c>
      <c r="D40" s="46">
        <v>569</v>
      </c>
      <c r="E40" s="45">
        <v>974</v>
      </c>
      <c r="F40" s="14">
        <v>1769</v>
      </c>
    </row>
    <row r="41" spans="1:6" x14ac:dyDescent="0.35">
      <c r="A41" s="36">
        <v>2012</v>
      </c>
      <c r="B41" s="42" t="s">
        <v>67</v>
      </c>
      <c r="C41" s="46">
        <v>223</v>
      </c>
      <c r="D41" s="46">
        <v>548</v>
      </c>
      <c r="E41" s="45">
        <v>994</v>
      </c>
      <c r="F41" s="47">
        <v>1765</v>
      </c>
    </row>
    <row r="42" spans="1:6" x14ac:dyDescent="0.35">
      <c r="A42" s="36">
        <v>2013</v>
      </c>
      <c r="B42" s="42" t="s">
        <v>67</v>
      </c>
      <c r="C42" s="46">
        <v>233</v>
      </c>
      <c r="D42" s="46">
        <v>529</v>
      </c>
      <c r="E42" s="14">
        <v>1002</v>
      </c>
      <c r="F42" s="47">
        <v>1764</v>
      </c>
    </row>
    <row r="43" spans="1:6" x14ac:dyDescent="0.35">
      <c r="A43" s="36">
        <v>2014</v>
      </c>
      <c r="B43" s="42" t="s">
        <v>67</v>
      </c>
      <c r="C43" s="46">
        <v>219</v>
      </c>
      <c r="D43" s="46">
        <v>540</v>
      </c>
      <c r="E43" s="14">
        <v>1021</v>
      </c>
      <c r="F43" s="47">
        <v>1780</v>
      </c>
    </row>
    <row r="44" spans="1:6" x14ac:dyDescent="0.35">
      <c r="A44" s="36" t="s">
        <v>30</v>
      </c>
      <c r="B44" s="42" t="s">
        <v>67</v>
      </c>
      <c r="C44" s="21">
        <v>216</v>
      </c>
      <c r="D44" s="21">
        <v>522</v>
      </c>
      <c r="E44" s="21">
        <v>1036</v>
      </c>
      <c r="F44" s="22">
        <f t="shared" ref="F44:F47" si="0">SUM(C44:E44)</f>
        <v>1774</v>
      </c>
    </row>
    <row r="45" spans="1:6" x14ac:dyDescent="0.35">
      <c r="A45" s="36" t="s">
        <v>31</v>
      </c>
      <c r="B45" s="42" t="s">
        <v>67</v>
      </c>
      <c r="C45" s="21">
        <v>214</v>
      </c>
      <c r="D45" s="21">
        <v>535</v>
      </c>
      <c r="E45" s="21">
        <v>975</v>
      </c>
      <c r="F45" s="22">
        <f t="shared" si="0"/>
        <v>1724</v>
      </c>
    </row>
    <row r="46" spans="1:6" x14ac:dyDescent="0.35">
      <c r="A46" s="36" t="s">
        <v>32</v>
      </c>
      <c r="B46" s="42" t="s">
        <v>67</v>
      </c>
      <c r="C46" s="21">
        <v>200</v>
      </c>
      <c r="D46" s="21">
        <v>578</v>
      </c>
      <c r="E46" s="21">
        <v>938</v>
      </c>
      <c r="F46" s="22">
        <f t="shared" si="0"/>
        <v>1716</v>
      </c>
    </row>
    <row r="47" spans="1:6" x14ac:dyDescent="0.35">
      <c r="A47" s="36">
        <v>2017</v>
      </c>
      <c r="B47" s="42" t="s">
        <v>68</v>
      </c>
      <c r="C47" s="21">
        <v>194</v>
      </c>
      <c r="D47" s="21">
        <v>581</v>
      </c>
      <c r="E47" s="21">
        <v>948</v>
      </c>
      <c r="F47" s="22">
        <f t="shared" si="0"/>
        <v>1723</v>
      </c>
    </row>
    <row r="50" spans="1:1" x14ac:dyDescent="0.35">
      <c r="A50" s="17" t="s">
        <v>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0"/>
  <sheetViews>
    <sheetView workbookViewId="0">
      <selection activeCell="D16" sqref="D16"/>
    </sheetView>
  </sheetViews>
  <sheetFormatPr defaultColWidth="11.453125" defaultRowHeight="14.5" x14ac:dyDescent="0.35"/>
  <cols>
    <col min="1" max="1" width="23.7265625" customWidth="1"/>
    <col min="5" max="5" width="18.26953125" customWidth="1"/>
  </cols>
  <sheetData>
    <row r="3" spans="1:5" x14ac:dyDescent="0.35">
      <c r="A3" s="26" t="s">
        <v>69</v>
      </c>
      <c r="B3" s="27"/>
      <c r="C3" s="27"/>
      <c r="D3" s="27"/>
      <c r="E3" s="27"/>
    </row>
    <row r="4" spans="1:5" x14ac:dyDescent="0.35">
      <c r="A4" s="28" t="s">
        <v>52</v>
      </c>
      <c r="B4" s="27"/>
      <c r="C4" s="27"/>
      <c r="D4" s="27"/>
      <c r="E4" s="27"/>
    </row>
    <row r="5" spans="1:5" x14ac:dyDescent="0.35">
      <c r="A5" s="29"/>
      <c r="B5" s="30"/>
      <c r="C5" s="31"/>
      <c r="D5" s="30"/>
      <c r="E5" s="30"/>
    </row>
    <row r="6" spans="1:5" x14ac:dyDescent="0.35">
      <c r="A6" s="29"/>
      <c r="B6" s="32" t="s">
        <v>23</v>
      </c>
      <c r="C6" s="32" t="s">
        <v>24</v>
      </c>
      <c r="D6" s="32" t="s">
        <v>25</v>
      </c>
      <c r="E6" s="32" t="s">
        <v>53</v>
      </c>
    </row>
    <row r="7" spans="1:5" x14ac:dyDescent="0.35">
      <c r="A7" s="28" t="s">
        <v>54</v>
      </c>
      <c r="B7" s="33">
        <v>175</v>
      </c>
      <c r="C7" s="33">
        <v>178</v>
      </c>
      <c r="D7" s="33">
        <v>226</v>
      </c>
      <c r="E7" s="34">
        <f t="shared" ref="E7:E15" si="0">SUM(B7:D7)</f>
        <v>579</v>
      </c>
    </row>
    <row r="8" spans="1:5" x14ac:dyDescent="0.35">
      <c r="A8" s="28" t="s">
        <v>55</v>
      </c>
      <c r="B8" s="33">
        <v>11</v>
      </c>
      <c r="C8" s="33">
        <v>120</v>
      </c>
      <c r="D8" s="33">
        <v>364</v>
      </c>
      <c r="E8" s="34">
        <f t="shared" si="0"/>
        <v>495</v>
      </c>
    </row>
    <row r="9" spans="1:5" x14ac:dyDescent="0.35">
      <c r="A9" s="28" t="s">
        <v>56</v>
      </c>
      <c r="B9" s="33">
        <v>0</v>
      </c>
      <c r="C9" s="33">
        <v>100</v>
      </c>
      <c r="D9" s="33">
        <v>131</v>
      </c>
      <c r="E9" s="34">
        <f t="shared" si="0"/>
        <v>231</v>
      </c>
    </row>
    <row r="10" spans="1:5" x14ac:dyDescent="0.35">
      <c r="A10" s="28" t="s">
        <v>57</v>
      </c>
      <c r="B10" s="33">
        <v>0</v>
      </c>
      <c r="C10" s="33">
        <v>51</v>
      </c>
      <c r="D10" s="33">
        <v>77</v>
      </c>
      <c r="E10" s="34">
        <f>SUM(B10:D10)</f>
        <v>128</v>
      </c>
    </row>
    <row r="11" spans="1:5" x14ac:dyDescent="0.35">
      <c r="A11" s="28" t="s">
        <v>58</v>
      </c>
      <c r="B11" s="33">
        <v>0</v>
      </c>
      <c r="C11" s="33">
        <v>67</v>
      </c>
      <c r="D11" s="33">
        <v>49</v>
      </c>
      <c r="E11" s="34">
        <f t="shared" si="0"/>
        <v>116</v>
      </c>
    </row>
    <row r="12" spans="1:5" x14ac:dyDescent="0.35">
      <c r="A12" s="28" t="s">
        <v>59</v>
      </c>
      <c r="B12" s="33">
        <v>0</v>
      </c>
      <c r="C12" s="33">
        <v>41</v>
      </c>
      <c r="D12" s="33">
        <v>30</v>
      </c>
      <c r="E12" s="34">
        <f t="shared" si="0"/>
        <v>71</v>
      </c>
    </row>
    <row r="13" spans="1:5" x14ac:dyDescent="0.35">
      <c r="A13" s="28" t="s">
        <v>60</v>
      </c>
      <c r="B13" s="33">
        <v>2</v>
      </c>
      <c r="C13" s="33">
        <v>8</v>
      </c>
      <c r="D13" s="33">
        <v>54</v>
      </c>
      <c r="E13" s="34">
        <f t="shared" si="0"/>
        <v>64</v>
      </c>
    </row>
    <row r="14" spans="1:5" x14ac:dyDescent="0.35">
      <c r="A14" s="28" t="s">
        <v>61</v>
      </c>
      <c r="B14" s="33">
        <v>6</v>
      </c>
      <c r="C14" s="33">
        <v>8</v>
      </c>
      <c r="D14" s="33">
        <v>10</v>
      </c>
      <c r="E14" s="34">
        <f t="shared" si="0"/>
        <v>24</v>
      </c>
    </row>
    <row r="15" spans="1:5" x14ac:dyDescent="0.35">
      <c r="A15" s="28" t="s">
        <v>62</v>
      </c>
      <c r="B15" s="33">
        <v>0</v>
      </c>
      <c r="C15" s="33">
        <v>8</v>
      </c>
      <c r="D15" s="33">
        <v>7</v>
      </c>
      <c r="E15" s="34">
        <f t="shared" si="0"/>
        <v>15</v>
      </c>
    </row>
    <row r="16" spans="1:5" x14ac:dyDescent="0.35">
      <c r="A16" s="28"/>
      <c r="B16" s="35"/>
      <c r="C16" s="35"/>
      <c r="D16" s="35"/>
      <c r="E16" s="35"/>
    </row>
    <row r="17" spans="1:5" x14ac:dyDescent="0.35">
      <c r="A17" s="26"/>
      <c r="B17" s="34">
        <f>SUM(B7:B16)</f>
        <v>194</v>
      </c>
      <c r="C17" s="34">
        <f>SUM(C7:C16)</f>
        <v>581</v>
      </c>
      <c r="D17" s="34">
        <f>SUM(D7:D16)</f>
        <v>948</v>
      </c>
      <c r="E17" s="34">
        <f>SUM(E7:E16)</f>
        <v>1723</v>
      </c>
    </row>
    <row r="20" spans="1:5" x14ac:dyDescent="0.35">
      <c r="A20" s="17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20"/>
  <sheetViews>
    <sheetView workbookViewId="0">
      <selection activeCell="A18" sqref="A18"/>
    </sheetView>
  </sheetViews>
  <sheetFormatPr defaultColWidth="11.453125" defaultRowHeight="14.5" x14ac:dyDescent="0.35"/>
  <sheetData>
    <row r="3" spans="1:6" x14ac:dyDescent="0.35">
      <c r="A3" s="2" t="s">
        <v>46</v>
      </c>
      <c r="B3" s="2"/>
      <c r="C3" s="2"/>
      <c r="D3" s="2"/>
      <c r="E3" s="2"/>
      <c r="F3" s="2"/>
    </row>
    <row r="4" spans="1:6" x14ac:dyDescent="0.35">
      <c r="A4" s="2" t="s">
        <v>47</v>
      </c>
      <c r="B4" s="2"/>
      <c r="C4" s="2"/>
      <c r="D4" s="2"/>
      <c r="E4" s="2"/>
      <c r="F4" s="2"/>
    </row>
    <row r="5" spans="1:6" x14ac:dyDescent="0.35">
      <c r="A5" s="3"/>
      <c r="B5" s="4"/>
      <c r="C5" s="4"/>
      <c r="D5" s="4"/>
      <c r="E5" s="4"/>
      <c r="F5" s="5"/>
    </row>
    <row r="6" spans="1:6" ht="29" x14ac:dyDescent="0.35">
      <c r="A6" s="6" t="s">
        <v>33</v>
      </c>
      <c r="B6" s="4" t="s">
        <v>34</v>
      </c>
      <c r="C6" s="4" t="s">
        <v>35</v>
      </c>
      <c r="D6" s="4" t="s">
        <v>36</v>
      </c>
      <c r="E6" s="4" t="s">
        <v>25</v>
      </c>
      <c r="F6" s="4" t="s">
        <v>11</v>
      </c>
    </row>
    <row r="7" spans="1:6" x14ac:dyDescent="0.35">
      <c r="A7" s="7">
        <v>2007</v>
      </c>
      <c r="B7" s="8">
        <v>12.4</v>
      </c>
      <c r="C7" s="8">
        <v>14.2</v>
      </c>
      <c r="D7" s="8">
        <v>14</v>
      </c>
      <c r="E7" s="8">
        <v>13.6</v>
      </c>
      <c r="F7" s="8">
        <v>13.8</v>
      </c>
    </row>
    <row r="8" spans="1:6" x14ac:dyDescent="0.35">
      <c r="A8" s="7">
        <v>2008</v>
      </c>
      <c r="B8" s="8">
        <v>11.4</v>
      </c>
      <c r="C8" s="8">
        <v>13.7</v>
      </c>
      <c r="D8" s="8">
        <v>13.4</v>
      </c>
      <c r="E8" s="8">
        <v>13</v>
      </c>
      <c r="F8" s="8">
        <v>13.3</v>
      </c>
    </row>
    <row r="9" spans="1:6" x14ac:dyDescent="0.35">
      <c r="A9" s="7">
        <v>2009</v>
      </c>
      <c r="B9" s="8">
        <v>10</v>
      </c>
      <c r="C9" s="8">
        <v>13.2</v>
      </c>
      <c r="D9" s="8">
        <v>12.8</v>
      </c>
      <c r="E9" s="8">
        <v>13.3</v>
      </c>
      <c r="F9" s="8">
        <v>13.1</v>
      </c>
    </row>
    <row r="10" spans="1:6" x14ac:dyDescent="0.35">
      <c r="A10" s="7">
        <v>2010</v>
      </c>
      <c r="B10" s="8">
        <v>9.4</v>
      </c>
      <c r="C10" s="8">
        <v>14</v>
      </c>
      <c r="D10" s="8">
        <v>13.6</v>
      </c>
      <c r="E10" s="8">
        <v>12.8</v>
      </c>
      <c r="F10" s="8">
        <v>13.2</v>
      </c>
    </row>
    <row r="11" spans="1:6" x14ac:dyDescent="0.35">
      <c r="A11" s="7">
        <v>2011</v>
      </c>
      <c r="B11" s="8">
        <v>7.9</v>
      </c>
      <c r="C11" s="8">
        <v>11.8</v>
      </c>
      <c r="D11" s="8">
        <v>11.5</v>
      </c>
      <c r="E11" s="8">
        <v>11.7</v>
      </c>
      <c r="F11" s="8">
        <v>11.6</v>
      </c>
    </row>
    <row r="12" spans="1:6" x14ac:dyDescent="0.35">
      <c r="A12" s="7">
        <v>2012</v>
      </c>
      <c r="B12" s="8">
        <v>8.1</v>
      </c>
      <c r="C12" s="8">
        <v>11.4</v>
      </c>
      <c r="D12" s="8">
        <v>11.1</v>
      </c>
      <c r="E12" s="8">
        <v>11.4</v>
      </c>
      <c r="F12" s="8">
        <v>11.2</v>
      </c>
    </row>
    <row r="13" spans="1:6" x14ac:dyDescent="0.35">
      <c r="A13" s="7">
        <v>2013</v>
      </c>
      <c r="B13" s="8">
        <v>8.1999999999999993</v>
      </c>
      <c r="C13" s="8">
        <v>11.4</v>
      </c>
      <c r="D13" s="8">
        <v>11.2</v>
      </c>
      <c r="E13" s="8">
        <v>11</v>
      </c>
      <c r="F13" s="8">
        <v>11</v>
      </c>
    </row>
    <row r="14" spans="1:6" x14ac:dyDescent="0.35">
      <c r="A14" s="7">
        <v>2014</v>
      </c>
      <c r="B14" s="8">
        <v>8.1999999999999993</v>
      </c>
      <c r="C14" s="8">
        <v>10.9</v>
      </c>
      <c r="D14" s="8">
        <v>10.6</v>
      </c>
      <c r="E14" s="8">
        <v>11.3</v>
      </c>
      <c r="F14" s="8">
        <v>11</v>
      </c>
    </row>
    <row r="15" spans="1:6" x14ac:dyDescent="0.35">
      <c r="A15" s="7">
        <v>2015</v>
      </c>
      <c r="B15" s="8">
        <v>8.1</v>
      </c>
      <c r="C15" s="8">
        <v>11</v>
      </c>
      <c r="D15" s="8">
        <v>10.7</v>
      </c>
      <c r="E15" s="8">
        <v>11.1</v>
      </c>
      <c r="F15" s="8">
        <v>11</v>
      </c>
    </row>
    <row r="16" spans="1:6" x14ac:dyDescent="0.35">
      <c r="A16" s="7">
        <v>2016</v>
      </c>
      <c r="B16" s="8">
        <v>8.8000000000000007</v>
      </c>
      <c r="C16" s="8">
        <v>10.9</v>
      </c>
      <c r="D16" s="8">
        <v>10.7</v>
      </c>
      <c r="E16" s="8">
        <v>10.8</v>
      </c>
      <c r="F16" s="8">
        <v>10.7</v>
      </c>
    </row>
    <row r="17" spans="1:6" x14ac:dyDescent="0.35">
      <c r="A17" s="7">
        <v>2017</v>
      </c>
      <c r="B17" s="8">
        <v>9</v>
      </c>
      <c r="C17" s="8">
        <v>9.9</v>
      </c>
      <c r="D17" s="8">
        <v>9.8000000000000007</v>
      </c>
      <c r="E17" s="8">
        <v>10</v>
      </c>
      <c r="F17" s="8">
        <v>9.9</v>
      </c>
    </row>
    <row r="18" spans="1:6" x14ac:dyDescent="0.35">
      <c r="A18" t="s">
        <v>70</v>
      </c>
      <c r="B18" s="8">
        <v>9.6999999999999993</v>
      </c>
      <c r="C18" s="8">
        <v>9.8000000000000007</v>
      </c>
      <c r="D18" s="8">
        <v>9.6999999999999993</v>
      </c>
      <c r="E18" s="8">
        <v>9.8000000000000007</v>
      </c>
      <c r="F18" s="8">
        <v>9.8000000000000007</v>
      </c>
    </row>
    <row r="20" spans="1:6" x14ac:dyDescent="0.35">
      <c r="A20" s="17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J38"/>
  <sheetViews>
    <sheetView workbookViewId="0">
      <selection activeCell="A19" sqref="A19"/>
    </sheetView>
  </sheetViews>
  <sheetFormatPr defaultColWidth="11.453125" defaultRowHeight="14.5" x14ac:dyDescent="0.35"/>
  <cols>
    <col min="2" max="2" width="14.54296875" bestFit="1" customWidth="1"/>
    <col min="3" max="3" width="14.453125" bestFit="1" customWidth="1"/>
    <col min="4" max="4" width="14.1796875" bestFit="1" customWidth="1"/>
    <col min="9" max="10" width="14.453125" bestFit="1" customWidth="1"/>
  </cols>
  <sheetData>
    <row r="3" spans="1:10" x14ac:dyDescent="0.35">
      <c r="A3" s="9" t="s">
        <v>37</v>
      </c>
      <c r="B3" s="1"/>
      <c r="C3" s="1"/>
      <c r="D3" s="1"/>
      <c r="H3" s="23" t="s">
        <v>51</v>
      </c>
    </row>
    <row r="4" spans="1:10" x14ac:dyDescent="0.35">
      <c r="A4" s="10" t="s">
        <v>38</v>
      </c>
      <c r="B4" s="1"/>
      <c r="C4" s="1"/>
      <c r="D4" s="1"/>
    </row>
    <row r="5" spans="1:10" x14ac:dyDescent="0.35">
      <c r="A5" s="1"/>
      <c r="B5" s="1"/>
      <c r="C5" s="1"/>
      <c r="D5" s="1"/>
      <c r="J5" s="24"/>
    </row>
    <row r="6" spans="1:10" x14ac:dyDescent="0.35">
      <c r="A6" s="11" t="s">
        <v>39</v>
      </c>
      <c r="B6" s="12" t="s">
        <v>40</v>
      </c>
      <c r="C6" s="12" t="s">
        <v>49</v>
      </c>
      <c r="H6" s="11" t="s">
        <v>39</v>
      </c>
      <c r="I6" s="12" t="s">
        <v>50</v>
      </c>
      <c r="J6" s="12" t="s">
        <v>49</v>
      </c>
    </row>
    <row r="7" spans="1:10" x14ac:dyDescent="0.35">
      <c r="A7" s="13" t="s">
        <v>41</v>
      </c>
      <c r="B7" s="14">
        <v>356</v>
      </c>
      <c r="C7" s="25">
        <v>114.2</v>
      </c>
      <c r="H7" s="13" t="s">
        <v>41</v>
      </c>
      <c r="I7" s="14">
        <v>25</v>
      </c>
      <c r="J7" s="25">
        <v>39.4</v>
      </c>
    </row>
    <row r="8" spans="1:10" x14ac:dyDescent="0.35">
      <c r="A8" s="13" t="s">
        <v>42</v>
      </c>
      <c r="B8" s="14">
        <v>378</v>
      </c>
      <c r="C8" s="25">
        <v>131</v>
      </c>
      <c r="H8" s="13" t="s">
        <v>42</v>
      </c>
      <c r="I8" s="14">
        <v>33</v>
      </c>
      <c r="J8" s="25">
        <v>57.1</v>
      </c>
    </row>
    <row r="9" spans="1:10" x14ac:dyDescent="0.35">
      <c r="A9" s="13" t="s">
        <v>43</v>
      </c>
      <c r="B9" s="14">
        <v>344</v>
      </c>
      <c r="C9" s="25">
        <v>140.1</v>
      </c>
      <c r="H9" s="13" t="s">
        <v>43</v>
      </c>
      <c r="I9" s="14">
        <v>25</v>
      </c>
      <c r="J9" s="25">
        <v>80.8</v>
      </c>
    </row>
    <row r="10" spans="1:10" x14ac:dyDescent="0.35">
      <c r="A10" s="13" t="s">
        <v>44</v>
      </c>
      <c r="B10" s="14">
        <v>224</v>
      </c>
      <c r="C10" s="25">
        <v>87.4</v>
      </c>
      <c r="H10" s="13" t="s">
        <v>44</v>
      </c>
      <c r="I10" s="14">
        <v>14</v>
      </c>
      <c r="J10" s="25">
        <v>38.299999999999997</v>
      </c>
    </row>
    <row r="11" spans="1:10" x14ac:dyDescent="0.35">
      <c r="A11" s="13" t="s">
        <v>26</v>
      </c>
      <c r="B11" s="14">
        <v>189</v>
      </c>
      <c r="C11" s="25">
        <v>66.599999999999994</v>
      </c>
      <c r="H11" s="13" t="s">
        <v>26</v>
      </c>
      <c r="I11" s="14">
        <v>8</v>
      </c>
      <c r="J11" s="25">
        <v>21.5</v>
      </c>
    </row>
    <row r="12" spans="1:10" x14ac:dyDescent="0.35">
      <c r="A12" s="13" t="s">
        <v>27</v>
      </c>
      <c r="B12" s="14">
        <v>153</v>
      </c>
      <c r="C12" s="25">
        <v>67.099999999999994</v>
      </c>
      <c r="H12" s="13" t="s">
        <v>27</v>
      </c>
      <c r="I12" s="14">
        <v>14</v>
      </c>
      <c r="J12" s="25">
        <v>40</v>
      </c>
    </row>
    <row r="13" spans="1:10" x14ac:dyDescent="0.35">
      <c r="A13" s="13" t="s">
        <v>28</v>
      </c>
      <c r="B13" s="14">
        <v>137</v>
      </c>
      <c r="C13" s="25">
        <v>66.099999999999994</v>
      </c>
      <c r="H13" s="13" t="s">
        <v>28</v>
      </c>
      <c r="I13" s="14">
        <v>18</v>
      </c>
      <c r="J13" s="25">
        <v>45.4</v>
      </c>
    </row>
    <row r="14" spans="1:10" x14ac:dyDescent="0.35">
      <c r="A14" s="13" t="s">
        <v>29</v>
      </c>
      <c r="B14" s="14">
        <v>143</v>
      </c>
      <c r="C14" s="25">
        <v>74.7</v>
      </c>
      <c r="H14" s="13" t="s">
        <v>29</v>
      </c>
      <c r="I14" s="14">
        <v>17</v>
      </c>
      <c r="J14" s="25">
        <v>53.5</v>
      </c>
    </row>
    <row r="15" spans="1:10" x14ac:dyDescent="0.35">
      <c r="A15" s="13" t="s">
        <v>30</v>
      </c>
      <c r="B15" s="14">
        <v>176</v>
      </c>
      <c r="C15" s="25">
        <v>92.9</v>
      </c>
      <c r="H15" s="13" t="s">
        <v>30</v>
      </c>
      <c r="I15" s="14">
        <v>12</v>
      </c>
      <c r="J15" s="25">
        <v>52.5</v>
      </c>
    </row>
    <row r="16" spans="1:10" x14ac:dyDescent="0.35">
      <c r="A16" s="13" t="s">
        <v>31</v>
      </c>
      <c r="B16" s="14">
        <v>149</v>
      </c>
      <c r="C16" s="25">
        <v>85.4</v>
      </c>
      <c r="H16" s="13" t="s">
        <v>31</v>
      </c>
      <c r="I16" s="14">
        <v>7</v>
      </c>
      <c r="J16" s="25">
        <v>29</v>
      </c>
    </row>
    <row r="17" spans="1:10" x14ac:dyDescent="0.35">
      <c r="A17" s="13" t="s">
        <v>32</v>
      </c>
      <c r="B17" s="14">
        <v>72</v>
      </c>
      <c r="C17" s="25">
        <v>39</v>
      </c>
      <c r="H17" s="13" t="s">
        <v>32</v>
      </c>
      <c r="I17" s="14">
        <v>4</v>
      </c>
      <c r="J17" s="25">
        <v>15.6</v>
      </c>
    </row>
    <row r="18" spans="1:10" x14ac:dyDescent="0.35">
      <c r="A18" s="13" t="s">
        <v>71</v>
      </c>
      <c r="B18" s="14">
        <v>66</v>
      </c>
      <c r="C18" s="25">
        <v>35.700000000000003</v>
      </c>
      <c r="H18" s="13" t="s">
        <v>71</v>
      </c>
      <c r="I18" s="14">
        <v>2</v>
      </c>
      <c r="J18" s="25">
        <v>4.2</v>
      </c>
    </row>
    <row r="20" spans="1:10" x14ac:dyDescent="0.35">
      <c r="A20" s="17" t="s">
        <v>48</v>
      </c>
    </row>
    <row r="23" spans="1:10" x14ac:dyDescent="0.35">
      <c r="D23" s="15"/>
    </row>
    <row r="38" spans="1:1" x14ac:dyDescent="0.35">
      <c r="A38" s="1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Top 10 fleets of the world</vt:lpstr>
      <vt:lpstr>2. Total fleet development</vt:lpstr>
      <vt:lpstr>3. Fleet composition</vt:lpstr>
      <vt:lpstr>4. Average age development</vt:lpstr>
      <vt:lpstr>5. og 6. Orderbook development</vt:lpstr>
    </vt:vector>
  </TitlesOfParts>
  <Company>Norges Rederiforbund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E. Kolstad</dc:creator>
  <cp:lastModifiedBy>Jonas</cp:lastModifiedBy>
  <dcterms:created xsi:type="dcterms:W3CDTF">2017-05-02T08:47:05Z</dcterms:created>
  <dcterms:modified xsi:type="dcterms:W3CDTF">2017-09-11T12:23:06Z</dcterms:modified>
</cp:coreProperties>
</file>